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<sst xmlns="http://schemas.openxmlformats.org/spreadsheetml/2006/main" count="147" uniqueCount="53">
  <si>
    <t>2021年度公开招聘编外工作人员笔试成绩及进入面试人员名单</t>
  </si>
  <si>
    <t>准考证号</t>
  </si>
  <si>
    <t>考生姓名</t>
  </si>
  <si>
    <t>报考单位</t>
  </si>
  <si>
    <t>报考岗位</t>
  </si>
  <si>
    <t>公共基础</t>
  </si>
  <si>
    <t>专业基础</t>
  </si>
  <si>
    <t>公共基础成绩</t>
  </si>
  <si>
    <t>专业基础成绩</t>
  </si>
  <si>
    <t>笔试总成绩</t>
  </si>
  <si>
    <t>排名</t>
  </si>
  <si>
    <t>进入面试</t>
  </si>
  <si>
    <t>王玥</t>
  </si>
  <si>
    <t>青海省藏医院</t>
  </si>
  <si>
    <t>康复技师</t>
  </si>
  <si>
    <t>医学基础B</t>
  </si>
  <si>
    <t>康复治疗技术</t>
  </si>
  <si>
    <t>是</t>
  </si>
  <si>
    <t>刘玉娟</t>
  </si>
  <si>
    <t>马美洁</t>
  </si>
  <si>
    <t>普哇杰</t>
  </si>
  <si>
    <t>康复医师</t>
  </si>
  <si>
    <t>藏医学基础</t>
  </si>
  <si>
    <t>藏医学</t>
  </si>
  <si>
    <t>周毛草</t>
  </si>
  <si>
    <t>昂措卓玛</t>
  </si>
  <si>
    <t>当知加</t>
  </si>
  <si>
    <t>才项仁增</t>
  </si>
  <si>
    <t>才让吉</t>
  </si>
  <si>
    <t>木吉多杰</t>
  </si>
  <si>
    <t>否</t>
  </si>
  <si>
    <t>达专</t>
  </si>
  <si>
    <t>扎西东智</t>
  </si>
  <si>
    <t>娘毛吉</t>
  </si>
  <si>
    <t>多杰扎西</t>
  </si>
  <si>
    <t>刘胜林</t>
  </si>
  <si>
    <t>住院医师</t>
  </si>
  <si>
    <t>临床医学</t>
  </si>
  <si>
    <t>才让三知</t>
  </si>
  <si>
    <t>医师</t>
  </si>
  <si>
    <t>拉毛草</t>
  </si>
  <si>
    <t>索南才让</t>
  </si>
  <si>
    <t>多杰才旦</t>
  </si>
  <si>
    <t>旦正措</t>
  </si>
  <si>
    <t>达杰加</t>
  </si>
  <si>
    <t>周毛措</t>
  </si>
  <si>
    <t>尕航卓玛</t>
  </si>
  <si>
    <t>扎西卓玛</t>
  </si>
  <si>
    <t>吾毛交</t>
  </si>
  <si>
    <t>护士</t>
  </si>
  <si>
    <t>医学基础A</t>
  </si>
  <si>
    <t>护理学</t>
  </si>
  <si>
    <t>刘瑛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</si>
</sst>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4255;&#21307;&#19987;&#19994;&#21333;&#31185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藏医专业单科成绩"/>
    </sheetNames>
    <sheetDataSet>
      <sheetData sheetId="0">
        <row r="2">
          <cell r="A2">
            <v>1021032385</v>
          </cell>
          <cell r="B2">
            <v>72</v>
          </cell>
        </row>
        <row r="3">
          <cell r="A3">
            <v>2021032370</v>
          </cell>
          <cell r="B3">
            <v>83</v>
          </cell>
        </row>
        <row r="4">
          <cell r="A4">
            <v>2021032371</v>
          </cell>
          <cell r="B4">
            <v>75</v>
          </cell>
        </row>
        <row r="5">
          <cell r="A5">
            <v>2021032372</v>
          </cell>
          <cell r="B5">
            <v>81</v>
          </cell>
        </row>
        <row r="6">
          <cell r="A6">
            <v>2021032373</v>
          </cell>
          <cell r="B6">
            <v>76</v>
          </cell>
        </row>
        <row r="7">
          <cell r="A7">
            <v>2021032374</v>
          </cell>
          <cell r="B7">
            <v>73</v>
          </cell>
        </row>
        <row r="8">
          <cell r="A8">
            <v>2021032375</v>
          </cell>
          <cell r="B8">
            <v>75</v>
          </cell>
        </row>
        <row r="9">
          <cell r="A9">
            <v>2021032376</v>
          </cell>
          <cell r="B9">
            <v>70</v>
          </cell>
        </row>
        <row r="10">
          <cell r="A10">
            <v>2021032377</v>
          </cell>
          <cell r="B10">
            <v>81</v>
          </cell>
        </row>
        <row r="11">
          <cell r="A11">
            <v>2021032378</v>
          </cell>
          <cell r="B11">
            <v>77</v>
          </cell>
        </row>
        <row r="12">
          <cell r="A12">
            <v>2021032379</v>
          </cell>
          <cell r="B12">
            <v>49</v>
          </cell>
        </row>
        <row r="13">
          <cell r="A13">
            <v>2021032380</v>
          </cell>
          <cell r="B13">
            <v>63</v>
          </cell>
        </row>
        <row r="14">
          <cell r="A14">
            <v>2021032381</v>
          </cell>
          <cell r="B14">
            <v>84</v>
          </cell>
        </row>
        <row r="15">
          <cell r="A15">
            <v>2021032382</v>
          </cell>
          <cell r="B15">
            <v>71</v>
          </cell>
        </row>
        <row r="16">
          <cell r="A16">
            <v>2021032383</v>
          </cell>
          <cell r="B16">
            <v>62</v>
          </cell>
        </row>
        <row r="17">
          <cell r="A17">
            <v>2021032384</v>
          </cell>
          <cell r="B17">
            <v>86</v>
          </cell>
        </row>
        <row r="18">
          <cell r="A18">
            <v>2021032386</v>
          </cell>
          <cell r="B18">
            <v>66</v>
          </cell>
        </row>
        <row r="19">
          <cell r="A19">
            <v>2021032387</v>
          </cell>
          <cell r="B19">
            <v>67</v>
          </cell>
        </row>
        <row r="20">
          <cell r="A20">
            <v>2021032388</v>
          </cell>
          <cell r="B20">
            <v>81</v>
          </cell>
        </row>
        <row r="21">
          <cell r="A21">
            <v>2021032389</v>
          </cell>
          <cell r="B21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G7" sqref="G7"/>
    </sheetView>
  </sheetViews>
  <sheetFormatPr defaultColWidth="8.89166666666667" defaultRowHeight="13.5"/>
  <cols>
    <col min="1" max="1" width="13.1083333333333" customWidth="1"/>
    <col min="2" max="2" width="15.65" customWidth="1"/>
    <col min="3" max="3" width="18.9333333333333" customWidth="1"/>
    <col min="4" max="4" width="13.6416666666667" customWidth="1"/>
    <col min="5" max="5" width="13.1083333333333" hidden="1" customWidth="1"/>
    <col min="6" max="6" width="15.6666666666667" hidden="1" customWidth="1"/>
    <col min="7" max="7" width="19.4833333333333" customWidth="1"/>
    <col min="8" max="8" width="18.625" customWidth="1"/>
    <col min="9" max="9" width="12.6416666666667" customWidth="1"/>
    <col min="10" max="10" width="5.225" customWidth="1"/>
    <col min="11" max="11" width="15.075" customWidth="1"/>
  </cols>
  <sheetData>
    <row r="1" ht="2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1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12" t="s">
        <v>9</v>
      </c>
      <c r="J2" s="12" t="s">
        <v>10</v>
      </c>
      <c r="K2" s="13" t="s">
        <v>11</v>
      </c>
    </row>
    <row r="3" s="2" customFormat="1" ht="19" customHeight="1" spans="1:11">
      <c r="A3" s="6">
        <v>2021022038</v>
      </c>
      <c r="B3" s="7" t="s">
        <v>12</v>
      </c>
      <c r="C3" s="7" t="s">
        <v>13</v>
      </c>
      <c r="D3" s="8" t="s">
        <v>14</v>
      </c>
      <c r="E3" s="7" t="s">
        <v>15</v>
      </c>
      <c r="F3" s="7" t="s">
        <v>16</v>
      </c>
      <c r="G3" s="9">
        <v>41</v>
      </c>
      <c r="H3" s="9">
        <v>60</v>
      </c>
      <c r="I3" s="14">
        <v>101</v>
      </c>
      <c r="J3" s="14">
        <v>1</v>
      </c>
      <c r="K3" s="14" t="s">
        <v>17</v>
      </c>
    </row>
    <row r="4" s="2" customFormat="1" ht="19" customHeight="1" spans="1:11">
      <c r="A4" s="6">
        <v>2021022023</v>
      </c>
      <c r="B4" s="7" t="s">
        <v>18</v>
      </c>
      <c r="C4" s="7" t="s">
        <v>13</v>
      </c>
      <c r="D4" s="10"/>
      <c r="E4" s="7" t="s">
        <v>15</v>
      </c>
      <c r="F4" s="7" t="s">
        <v>16</v>
      </c>
      <c r="G4" s="9">
        <v>40</v>
      </c>
      <c r="H4" s="9">
        <v>54</v>
      </c>
      <c r="I4" s="14">
        <v>94</v>
      </c>
      <c r="J4" s="14">
        <v>2</v>
      </c>
      <c r="K4" s="14" t="s">
        <v>17</v>
      </c>
    </row>
    <row r="5" s="2" customFormat="1" ht="19" customHeight="1" spans="1:11">
      <c r="A5" s="6">
        <v>2021022028</v>
      </c>
      <c r="B5" s="7" t="s">
        <v>19</v>
      </c>
      <c r="C5" s="7" t="s">
        <v>13</v>
      </c>
      <c r="D5" s="11"/>
      <c r="E5" s="7" t="s">
        <v>15</v>
      </c>
      <c r="F5" s="7" t="s">
        <v>16</v>
      </c>
      <c r="G5" s="9">
        <v>41</v>
      </c>
      <c r="H5" s="9">
        <v>50</v>
      </c>
      <c r="I5" s="14">
        <v>91</v>
      </c>
      <c r="J5" s="14">
        <v>3</v>
      </c>
      <c r="K5" s="14" t="s">
        <v>17</v>
      </c>
    </row>
    <row r="6" s="2" customFormat="1" ht="19" customHeight="1" spans="1:11">
      <c r="A6" s="6">
        <v>2021032384</v>
      </c>
      <c r="B6" s="7" t="s">
        <v>20</v>
      </c>
      <c r="C6" s="7" t="s">
        <v>13</v>
      </c>
      <c r="D6" s="8" t="s">
        <v>21</v>
      </c>
      <c r="E6" s="7" t="s">
        <v>22</v>
      </c>
      <c r="F6" s="7" t="s">
        <v>23</v>
      </c>
      <c r="G6" s="9">
        <f>VLOOKUP(A6,[1]藏医专业单科成绩!$A$2:$B$21,2,FALSE)</f>
        <v>86</v>
      </c>
      <c r="H6" s="9">
        <v>87</v>
      </c>
      <c r="I6" s="14">
        <v>173</v>
      </c>
      <c r="J6" s="14">
        <v>1</v>
      </c>
      <c r="K6" s="14" t="s">
        <v>17</v>
      </c>
    </row>
    <row r="7" s="2" customFormat="1" ht="19" customHeight="1" spans="1:11">
      <c r="A7" s="6">
        <v>2021032388</v>
      </c>
      <c r="B7" s="7" t="s">
        <v>24</v>
      </c>
      <c r="C7" s="7" t="s">
        <v>13</v>
      </c>
      <c r="D7" s="10"/>
      <c r="E7" s="7" t="s">
        <v>22</v>
      </c>
      <c r="F7" s="7" t="s">
        <v>23</v>
      </c>
      <c r="G7" s="9">
        <f>VLOOKUP(A7,[1]藏医专业单科成绩!$A$2:$B$21,2,FALSE)</f>
        <v>81</v>
      </c>
      <c r="H7" s="9">
        <v>90</v>
      </c>
      <c r="I7" s="14">
        <v>171</v>
      </c>
      <c r="J7" s="14">
        <v>2</v>
      </c>
      <c r="K7" s="14" t="s">
        <v>17</v>
      </c>
    </row>
    <row r="8" s="2" customFormat="1" ht="19" customHeight="1" spans="1:11">
      <c r="A8" s="6">
        <v>2021032370</v>
      </c>
      <c r="B8" s="7" t="s">
        <v>25</v>
      </c>
      <c r="C8" s="7" t="s">
        <v>13</v>
      </c>
      <c r="D8" s="10"/>
      <c r="E8" s="7" t="s">
        <v>22</v>
      </c>
      <c r="F8" s="7" t="s">
        <v>23</v>
      </c>
      <c r="G8" s="9">
        <f>VLOOKUP(A8,[1]藏医专业单科成绩!$A$2:$B$21,2,FALSE)</f>
        <v>83</v>
      </c>
      <c r="H8" s="9">
        <v>87</v>
      </c>
      <c r="I8" s="14">
        <v>170</v>
      </c>
      <c r="J8" s="14">
        <v>3</v>
      </c>
      <c r="K8" s="14" t="s">
        <v>17</v>
      </c>
    </row>
    <row r="9" s="2" customFormat="1" ht="19" customHeight="1" spans="1:11">
      <c r="A9" s="6">
        <v>2021032377</v>
      </c>
      <c r="B9" s="7" t="s">
        <v>26</v>
      </c>
      <c r="C9" s="7" t="s">
        <v>13</v>
      </c>
      <c r="D9" s="10"/>
      <c r="E9" s="7" t="s">
        <v>22</v>
      </c>
      <c r="F9" s="7" t="s">
        <v>23</v>
      </c>
      <c r="G9" s="9">
        <f>VLOOKUP(A9,[1]藏医专业单科成绩!$A$2:$B$21,2,FALSE)</f>
        <v>81</v>
      </c>
      <c r="H9" s="9">
        <v>85</v>
      </c>
      <c r="I9" s="14">
        <v>166</v>
      </c>
      <c r="J9" s="14">
        <v>4</v>
      </c>
      <c r="K9" s="14" t="s">
        <v>17</v>
      </c>
    </row>
    <row r="10" s="2" customFormat="1" ht="19" customHeight="1" spans="1:11">
      <c r="A10" s="6">
        <v>2021032373</v>
      </c>
      <c r="B10" s="7" t="s">
        <v>27</v>
      </c>
      <c r="C10" s="7" t="s">
        <v>13</v>
      </c>
      <c r="D10" s="10"/>
      <c r="E10" s="7" t="s">
        <v>22</v>
      </c>
      <c r="F10" s="7" t="s">
        <v>23</v>
      </c>
      <c r="G10" s="9">
        <f>VLOOKUP(A10,[1]藏医专业单科成绩!$A$2:$B$21,2,FALSE)</f>
        <v>76</v>
      </c>
      <c r="H10" s="9">
        <v>85</v>
      </c>
      <c r="I10" s="14">
        <v>161</v>
      </c>
      <c r="J10" s="14">
        <v>5</v>
      </c>
      <c r="K10" s="14" t="s">
        <v>17</v>
      </c>
    </row>
    <row r="11" s="2" customFormat="1" ht="19" customHeight="1" spans="1:11">
      <c r="A11" s="6">
        <v>2021032371</v>
      </c>
      <c r="B11" s="7" t="s">
        <v>28</v>
      </c>
      <c r="C11" s="7" t="s">
        <v>13</v>
      </c>
      <c r="D11" s="10"/>
      <c r="E11" s="7" t="s">
        <v>22</v>
      </c>
      <c r="F11" s="7" t="s">
        <v>23</v>
      </c>
      <c r="G11" s="9">
        <f>VLOOKUP(A11,[1]藏医专业单科成绩!$A$2:$B$21,2,FALSE)</f>
        <v>75</v>
      </c>
      <c r="H11" s="9">
        <v>82</v>
      </c>
      <c r="I11" s="14">
        <v>157</v>
      </c>
      <c r="J11" s="14">
        <v>6</v>
      </c>
      <c r="K11" s="14" t="s">
        <v>17</v>
      </c>
    </row>
    <row r="12" s="2" customFormat="1" ht="19" customHeight="1" spans="1:11">
      <c r="A12" s="6">
        <v>2021032382</v>
      </c>
      <c r="B12" s="7" t="s">
        <v>29</v>
      </c>
      <c r="C12" s="7" t="s">
        <v>13</v>
      </c>
      <c r="D12" s="10"/>
      <c r="E12" s="7" t="s">
        <v>22</v>
      </c>
      <c r="F12" s="7" t="s">
        <v>23</v>
      </c>
      <c r="G12" s="9">
        <f>VLOOKUP(A12,[1]藏医专业单科成绩!$A$2:$B$21,2,FALSE)</f>
        <v>71</v>
      </c>
      <c r="H12" s="9">
        <v>83</v>
      </c>
      <c r="I12" s="14">
        <v>154</v>
      </c>
      <c r="J12" s="14">
        <v>7</v>
      </c>
      <c r="K12" s="14" t="s">
        <v>30</v>
      </c>
    </row>
    <row r="13" s="2" customFormat="1" ht="19" customHeight="1" spans="1:11">
      <c r="A13" s="6">
        <v>2021032375</v>
      </c>
      <c r="B13" s="7" t="s">
        <v>31</v>
      </c>
      <c r="C13" s="7" t="s">
        <v>13</v>
      </c>
      <c r="D13" s="10"/>
      <c r="E13" s="7" t="s">
        <v>22</v>
      </c>
      <c r="F13" s="7" t="s">
        <v>23</v>
      </c>
      <c r="G13" s="9">
        <f>VLOOKUP(A13,[1]藏医专业单科成绩!$A$2:$B$21,2,FALSE)</f>
        <v>75</v>
      </c>
      <c r="H13" s="9">
        <v>76</v>
      </c>
      <c r="I13" s="14">
        <v>151</v>
      </c>
      <c r="J13" s="14">
        <v>8</v>
      </c>
      <c r="K13" s="14" t="s">
        <v>30</v>
      </c>
    </row>
    <row r="14" s="2" customFormat="1" ht="19" customHeight="1" spans="1:11">
      <c r="A14" s="6">
        <v>2021032386</v>
      </c>
      <c r="B14" s="7" t="s">
        <v>32</v>
      </c>
      <c r="C14" s="7" t="s">
        <v>13</v>
      </c>
      <c r="D14" s="10"/>
      <c r="E14" s="7" t="s">
        <v>22</v>
      </c>
      <c r="F14" s="7" t="s">
        <v>23</v>
      </c>
      <c r="G14" s="9">
        <f>VLOOKUP(A14,[1]藏医专业单科成绩!$A$2:$B$21,2,FALSE)</f>
        <v>66</v>
      </c>
      <c r="H14" s="9">
        <v>72</v>
      </c>
      <c r="I14" s="14">
        <v>138</v>
      </c>
      <c r="J14" s="14">
        <v>9</v>
      </c>
      <c r="K14" s="14" t="s">
        <v>30</v>
      </c>
    </row>
    <row r="15" s="2" customFormat="1" ht="19" customHeight="1" spans="1:11">
      <c r="A15" s="6">
        <v>2021032383</v>
      </c>
      <c r="B15" s="7" t="s">
        <v>33</v>
      </c>
      <c r="C15" s="7" t="s">
        <v>13</v>
      </c>
      <c r="D15" s="10"/>
      <c r="E15" s="7" t="s">
        <v>22</v>
      </c>
      <c r="F15" s="7" t="s">
        <v>23</v>
      </c>
      <c r="G15" s="9">
        <f>VLOOKUP(A15,[1]藏医专业单科成绩!$A$2:$B$21,2,FALSE)</f>
        <v>62</v>
      </c>
      <c r="H15" s="9">
        <v>70</v>
      </c>
      <c r="I15" s="14">
        <v>132</v>
      </c>
      <c r="J15" s="14">
        <v>10</v>
      </c>
      <c r="K15" s="14" t="s">
        <v>30</v>
      </c>
    </row>
    <row r="16" s="2" customFormat="1" ht="19" customHeight="1" spans="1:11">
      <c r="A16" s="6">
        <v>2021032379</v>
      </c>
      <c r="B16" s="7" t="s">
        <v>34</v>
      </c>
      <c r="C16" s="7" t="s">
        <v>13</v>
      </c>
      <c r="D16" s="11"/>
      <c r="E16" s="7" t="s">
        <v>22</v>
      </c>
      <c r="F16" s="7" t="s">
        <v>23</v>
      </c>
      <c r="G16" s="9">
        <f>VLOOKUP(A16,[1]藏医专业单科成绩!$A$2:$B$21,2,FALSE)</f>
        <v>49</v>
      </c>
      <c r="H16" s="9">
        <v>66</v>
      </c>
      <c r="I16" s="14">
        <v>115</v>
      </c>
      <c r="J16" s="14">
        <v>11</v>
      </c>
      <c r="K16" s="14" t="s">
        <v>30</v>
      </c>
    </row>
    <row r="17" s="2" customFormat="1" ht="19" customHeight="1" spans="1:11">
      <c r="A17" s="6">
        <v>2021021883</v>
      </c>
      <c r="B17" s="7" t="s">
        <v>35</v>
      </c>
      <c r="C17" s="7" t="s">
        <v>13</v>
      </c>
      <c r="D17" s="7" t="s">
        <v>36</v>
      </c>
      <c r="E17" s="7" t="s">
        <v>15</v>
      </c>
      <c r="F17" s="7" t="s">
        <v>37</v>
      </c>
      <c r="G17" s="9">
        <v>43</v>
      </c>
      <c r="H17" s="9">
        <v>47</v>
      </c>
      <c r="I17" s="14">
        <v>90</v>
      </c>
      <c r="J17" s="14">
        <v>1</v>
      </c>
      <c r="K17" s="14" t="s">
        <v>17</v>
      </c>
    </row>
    <row r="18" s="2" customFormat="1" ht="19" customHeight="1" spans="1:11">
      <c r="A18" s="6">
        <v>2021032372</v>
      </c>
      <c r="B18" s="7" t="s">
        <v>38</v>
      </c>
      <c r="C18" s="7" t="s">
        <v>13</v>
      </c>
      <c r="D18" s="8" t="s">
        <v>39</v>
      </c>
      <c r="E18" s="7" t="s">
        <v>22</v>
      </c>
      <c r="F18" s="7" t="s">
        <v>23</v>
      </c>
      <c r="G18" s="9">
        <f>VLOOKUP(A18,[1]藏医专业单科成绩!$A$2:$B$21,2,FALSE)</f>
        <v>81</v>
      </c>
      <c r="H18" s="9">
        <v>89</v>
      </c>
      <c r="I18" s="14">
        <v>170</v>
      </c>
      <c r="J18" s="14">
        <v>1</v>
      </c>
      <c r="K18" s="14" t="s">
        <v>17</v>
      </c>
    </row>
    <row r="19" s="2" customFormat="1" ht="19" customHeight="1" spans="1:11">
      <c r="A19" s="6">
        <v>2021032381</v>
      </c>
      <c r="B19" s="7" t="s">
        <v>40</v>
      </c>
      <c r="C19" s="7" t="s">
        <v>13</v>
      </c>
      <c r="D19" s="10"/>
      <c r="E19" s="7" t="s">
        <v>22</v>
      </c>
      <c r="F19" s="7" t="s">
        <v>23</v>
      </c>
      <c r="G19" s="9">
        <f>VLOOKUP(A19,[1]藏医专业单科成绩!$A$2:$B$21,2,FALSE)</f>
        <v>84</v>
      </c>
      <c r="H19" s="9">
        <v>82</v>
      </c>
      <c r="I19" s="14">
        <v>166</v>
      </c>
      <c r="J19" s="14">
        <v>2</v>
      </c>
      <c r="K19" s="14" t="s">
        <v>17</v>
      </c>
    </row>
    <row r="20" s="2" customFormat="1" ht="19" customHeight="1" spans="1:11">
      <c r="A20" s="6">
        <v>2021032385</v>
      </c>
      <c r="B20" s="7" t="s">
        <v>41</v>
      </c>
      <c r="C20" s="7" t="s">
        <v>13</v>
      </c>
      <c r="D20" s="10"/>
      <c r="E20" s="7" t="s">
        <v>22</v>
      </c>
      <c r="F20" s="7" t="s">
        <v>23</v>
      </c>
      <c r="G20" s="9">
        <v>72</v>
      </c>
      <c r="H20" s="9">
        <v>89</v>
      </c>
      <c r="I20" s="14">
        <v>161</v>
      </c>
      <c r="J20" s="14">
        <v>3</v>
      </c>
      <c r="K20" s="14" t="s">
        <v>17</v>
      </c>
    </row>
    <row r="21" s="2" customFormat="1" ht="19" customHeight="1" spans="1:11">
      <c r="A21" s="6">
        <v>2021032378</v>
      </c>
      <c r="B21" s="7" t="s">
        <v>42</v>
      </c>
      <c r="C21" s="7" t="s">
        <v>13</v>
      </c>
      <c r="D21" s="10"/>
      <c r="E21" s="7" t="s">
        <v>22</v>
      </c>
      <c r="F21" s="7" t="s">
        <v>23</v>
      </c>
      <c r="G21" s="9">
        <f>VLOOKUP(A21,[1]藏医专业单科成绩!$A$2:$B$21,2,FALSE)</f>
        <v>77</v>
      </c>
      <c r="H21" s="9">
        <v>83</v>
      </c>
      <c r="I21" s="14">
        <v>160</v>
      </c>
      <c r="J21" s="14">
        <v>4</v>
      </c>
      <c r="K21" s="14" t="s">
        <v>30</v>
      </c>
    </row>
    <row r="22" s="2" customFormat="1" ht="19" customHeight="1" spans="1:11">
      <c r="A22" s="6">
        <v>2021032376</v>
      </c>
      <c r="B22" s="7" t="s">
        <v>43</v>
      </c>
      <c r="C22" s="7" t="s">
        <v>13</v>
      </c>
      <c r="D22" s="10"/>
      <c r="E22" s="7" t="s">
        <v>22</v>
      </c>
      <c r="F22" s="7" t="s">
        <v>23</v>
      </c>
      <c r="G22" s="9">
        <f>VLOOKUP(A22,[1]藏医专业单科成绩!$A$2:$B$21,2,FALSE)</f>
        <v>70</v>
      </c>
      <c r="H22" s="9">
        <v>89</v>
      </c>
      <c r="I22" s="14">
        <v>159</v>
      </c>
      <c r="J22" s="14">
        <v>5</v>
      </c>
      <c r="K22" s="14" t="s">
        <v>30</v>
      </c>
    </row>
    <row r="23" s="2" customFormat="1" ht="19" customHeight="1" spans="1:11">
      <c r="A23" s="6">
        <v>2021032374</v>
      </c>
      <c r="B23" s="7" t="s">
        <v>44</v>
      </c>
      <c r="C23" s="7" t="s">
        <v>13</v>
      </c>
      <c r="D23" s="10"/>
      <c r="E23" s="7" t="s">
        <v>22</v>
      </c>
      <c r="F23" s="7" t="s">
        <v>23</v>
      </c>
      <c r="G23" s="9">
        <f>VLOOKUP(A23,[1]藏医专业单科成绩!$A$2:$B$21,2,FALSE)</f>
        <v>73</v>
      </c>
      <c r="H23" s="9">
        <v>85</v>
      </c>
      <c r="I23" s="14">
        <v>158</v>
      </c>
      <c r="J23" s="14">
        <v>6</v>
      </c>
      <c r="K23" s="14" t="s">
        <v>30</v>
      </c>
    </row>
    <row r="24" s="2" customFormat="1" ht="19" customHeight="1" spans="1:11">
      <c r="A24" s="6">
        <v>2021032389</v>
      </c>
      <c r="B24" s="7" t="s">
        <v>45</v>
      </c>
      <c r="C24" s="7" t="s">
        <v>13</v>
      </c>
      <c r="D24" s="10"/>
      <c r="E24" s="7" t="s">
        <v>22</v>
      </c>
      <c r="F24" s="7" t="s">
        <v>23</v>
      </c>
      <c r="G24" s="9">
        <f>VLOOKUP(A24,[1]藏医专业单科成绩!$A$2:$B$21,2,FALSE)</f>
        <v>73</v>
      </c>
      <c r="H24" s="9">
        <v>83</v>
      </c>
      <c r="I24" s="14">
        <v>156</v>
      </c>
      <c r="J24" s="14">
        <v>7</v>
      </c>
      <c r="K24" s="14" t="s">
        <v>30</v>
      </c>
    </row>
    <row r="25" s="2" customFormat="1" ht="19" customHeight="1" spans="1:11">
      <c r="A25" s="6">
        <v>2021032380</v>
      </c>
      <c r="B25" s="7" t="s">
        <v>46</v>
      </c>
      <c r="C25" s="7" t="s">
        <v>13</v>
      </c>
      <c r="D25" s="10"/>
      <c r="E25" s="7" t="s">
        <v>22</v>
      </c>
      <c r="F25" s="7" t="s">
        <v>23</v>
      </c>
      <c r="G25" s="9">
        <f>VLOOKUP(A25,[1]藏医专业单科成绩!$A$2:$B$21,2,FALSE)</f>
        <v>63</v>
      </c>
      <c r="H25" s="9">
        <v>66</v>
      </c>
      <c r="I25" s="14">
        <v>129</v>
      </c>
      <c r="J25" s="14">
        <v>8</v>
      </c>
      <c r="K25" s="14" t="s">
        <v>30</v>
      </c>
    </row>
    <row r="26" s="2" customFormat="1" ht="19" customHeight="1" spans="1:11">
      <c r="A26" s="6">
        <v>2021032387</v>
      </c>
      <c r="B26" s="7" t="s">
        <v>47</v>
      </c>
      <c r="C26" s="7" t="s">
        <v>13</v>
      </c>
      <c r="D26" s="10"/>
      <c r="E26" s="7" t="s">
        <v>22</v>
      </c>
      <c r="F26" s="7" t="s">
        <v>23</v>
      </c>
      <c r="G26" s="9">
        <f>VLOOKUP(A26,[1]藏医专业单科成绩!$A$2:$B$21,2,FALSE)</f>
        <v>67</v>
      </c>
      <c r="H26" s="9">
        <v>59</v>
      </c>
      <c r="I26" s="14">
        <v>126</v>
      </c>
      <c r="J26" s="14">
        <v>9</v>
      </c>
      <c r="K26" s="14" t="s">
        <v>30</v>
      </c>
    </row>
    <row r="27" s="2" customFormat="1" ht="19" customHeight="1" spans="1:11">
      <c r="A27" s="6">
        <v>2021010891</v>
      </c>
      <c r="B27" s="7" t="s">
        <v>48</v>
      </c>
      <c r="C27" s="7" t="s">
        <v>13</v>
      </c>
      <c r="D27" s="8" t="s">
        <v>49</v>
      </c>
      <c r="E27" s="7" t="s">
        <v>50</v>
      </c>
      <c r="F27" s="7" t="s">
        <v>51</v>
      </c>
      <c r="G27" s="9">
        <v>41</v>
      </c>
      <c r="H27" s="9">
        <v>57</v>
      </c>
      <c r="I27" s="14">
        <v>98</v>
      </c>
      <c r="J27" s="14">
        <v>1</v>
      </c>
      <c r="K27" s="14" t="s">
        <v>17</v>
      </c>
    </row>
    <row r="28" s="2" customFormat="1" ht="19" customHeight="1" spans="1:11">
      <c r="A28" s="6">
        <v>2021010458</v>
      </c>
      <c r="B28" s="7" t="s">
        <v>52</v>
      </c>
      <c r="C28" s="7" t="s">
        <v>13</v>
      </c>
      <c r="D28" s="11"/>
      <c r="E28" s="7" t="s">
        <v>50</v>
      </c>
      <c r="F28" s="7" t="s">
        <v>51</v>
      </c>
      <c r="G28" s="9">
        <v>45</v>
      </c>
      <c r="H28" s="9">
        <v>51</v>
      </c>
      <c r="I28" s="14">
        <v>96</v>
      </c>
      <c r="J28" s="14">
        <v>2</v>
      </c>
      <c r="K28" s="14" t="s">
        <v>17</v>
      </c>
    </row>
  </sheetData>
  <mergeCells count="5">
    <mergeCell ref="A1:K1"/>
    <mergeCell ref="D3:D5"/>
    <mergeCell ref="D6:D16"/>
    <mergeCell ref="D18:D26"/>
    <mergeCell ref="D27:D28"/>
  </mergeCells>
  <pageMargins left="0.75" right="0.75" top="0.393055555555556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</dc:creator>
  <cp:lastModifiedBy>韩</cp:lastModifiedBy>
  <dcterms:created xsi:type="dcterms:W3CDTF">2022-01-12T01:16:00Z</dcterms:created>
  <dcterms:modified xsi:type="dcterms:W3CDTF">2022-01-12T07:19:31Z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F246B4E1841C4F04934AF85EC4A4CDF7</vt:lpwstr>
  </property>
  <property fmtid="{D5CDD505-2E9C-101B-9397-08002B2CF9AE}" pid="3" name="KSOProductBuildVer">
    <vt:lpwstr>2052-11.1.0.11194</vt:lpwstr>
  </property>
</Properties>
</file>